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aklerordner\Objekte\Dubai,Abudabhi\Aldar\Verdes by Haven\"/>
    </mc:Choice>
  </mc:AlternateContent>
  <xr:revisionPtr revIDLastSave="0" documentId="8_{6BFF55DF-BFA5-48E5-B860-56D2B6018DAB}" xr6:coauthVersionLast="47" xr6:coauthVersionMax="47" xr10:uidLastSave="{00000000-0000-0000-0000-000000000000}"/>
  <bookViews>
    <workbookView xWindow="-110" yWindow="-110" windowWidth="19420" windowHeight="10300" xr2:uid="{4BB77811-3497-4DC9-9BB8-BFE601B63E8F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2" i="1"/>
  <c r="I3" i="1"/>
  <c r="I4" i="1"/>
  <c r="I5" i="1"/>
  <c r="I6" i="1"/>
  <c r="I7" i="1"/>
  <c r="I2" i="1"/>
  <c r="G3" i="1"/>
  <c r="G4" i="1"/>
  <c r="G5" i="1"/>
  <c r="G6" i="1"/>
  <c r="G7" i="1"/>
  <c r="G2" i="1"/>
</calcChain>
</file>

<file path=xl/sharedStrings.xml><?xml version="1.0" encoding="utf-8"?>
<sst xmlns="http://schemas.openxmlformats.org/spreadsheetml/2006/main" count="150" uniqueCount="99">
  <si>
    <t>Verdes-Sage-11-01</t>
  </si>
  <si>
    <t>Podium view</t>
  </si>
  <si>
    <t>Verdes-Jade-16-05</t>
  </si>
  <si>
    <t>Park view / Community / Villa view</t>
  </si>
  <si>
    <t>Verdes-Sage-16-09</t>
  </si>
  <si>
    <t>Community View / School View / Park view</t>
  </si>
  <si>
    <t>Verdes-Teal-01-03</t>
  </si>
  <si>
    <t>Park view</t>
  </si>
  <si>
    <t>Verdes-Jade-10-01</t>
  </si>
  <si>
    <t>Podium view / Park view</t>
  </si>
  <si>
    <t>Verdes-Jade-11-01</t>
  </si>
  <si>
    <t>Apartments</t>
  </si>
  <si>
    <t>Beds</t>
  </si>
  <si>
    <t>View</t>
  </si>
  <si>
    <t>Preis in Euro</t>
  </si>
  <si>
    <t>Preis AED</t>
  </si>
  <si>
    <t>Price  AED</t>
  </si>
  <si>
    <t>Price  in Euro</t>
  </si>
  <si>
    <t>Area sqf</t>
  </si>
  <si>
    <t xml:space="preserve">Area sqm </t>
  </si>
  <si>
    <t>Preis €/sqm</t>
  </si>
  <si>
    <t>German:</t>
  </si>
  <si>
    <t>Fläche (sqf)</t>
  </si>
  <si>
    <t>Fläche (sqm)</t>
  </si>
  <si>
    <t>Podium View</t>
  </si>
  <si>
    <t>1.947.886</t>
  </si>
  <si>
    <t>486.971,5</t>
  </si>
  <si>
    <t>1.383</t>
  </si>
  <si>
    <t>3.790,11</t>
  </si>
  <si>
    <t>Parkblick / Gemeinschaft / Villenblick</t>
  </si>
  <si>
    <t>2.867.500</t>
  </si>
  <si>
    <t>716.875</t>
  </si>
  <si>
    <t>2.281</t>
  </si>
  <si>
    <t>3.382,89</t>
  </si>
  <si>
    <t>Gemeinschaftsblick / Schulblick / Parkblick</t>
  </si>
  <si>
    <t>2.884.500</t>
  </si>
  <si>
    <t>721.125</t>
  </si>
  <si>
    <t>1.830</t>
  </si>
  <si>
    <t>4.241,60</t>
  </si>
  <si>
    <t>Parkblick</t>
  </si>
  <si>
    <t>2.993.400</t>
  </si>
  <si>
    <t>748.350</t>
  </si>
  <si>
    <t>2.424</t>
  </si>
  <si>
    <t>3.323,09</t>
  </si>
  <si>
    <t>Podium View / Parkblick</t>
  </si>
  <si>
    <t>1.942.230</t>
  </si>
  <si>
    <t>485.557,5</t>
  </si>
  <si>
    <t>1.375</t>
  </si>
  <si>
    <t>3.801,09</t>
  </si>
  <si>
    <t>1.955.158</t>
  </si>
  <si>
    <t>488.789,5</t>
  </si>
  <si>
    <t>3.826,39</t>
  </si>
  <si>
    <t>Russian:</t>
  </si>
  <si>
    <t>Квартиры</t>
  </si>
  <si>
    <t>Количество кроватей</t>
  </si>
  <si>
    <t>Вид</t>
  </si>
  <si>
    <t>Цена AED</t>
  </si>
  <si>
    <t>Цена в евро</t>
  </si>
  <si>
    <t>Площадь (кв.футы)</t>
  </si>
  <si>
    <t>Площадь (кв.м)</t>
  </si>
  <si>
    <t>Цена €/кв.м</t>
  </si>
  <si>
    <t>Вид с подиума</t>
  </si>
  <si>
    <t>Вид на парк / Сообщество / Вид на виллу</t>
  </si>
  <si>
    <t>Вид на сообщество / Вид на школу / Вид на парк</t>
  </si>
  <si>
    <t>Вид на парк</t>
  </si>
  <si>
    <t>Вид с подиума / Вид на парк</t>
  </si>
  <si>
    <t>Chinese:</t>
  </si>
  <si>
    <t>公寓</t>
  </si>
  <si>
    <t>床位</t>
  </si>
  <si>
    <t>视野</t>
  </si>
  <si>
    <t>价格 AED</t>
  </si>
  <si>
    <t>价格（欧元）</t>
  </si>
  <si>
    <t>面积（平方英尺）</t>
  </si>
  <si>
    <t>面积（平方米）</t>
  </si>
  <si>
    <t>每平方米价格（欧元）</t>
  </si>
  <si>
    <t>看台景观</t>
  </si>
  <si>
    <t>1,947,886</t>
  </si>
  <si>
    <t>486,971.5</t>
  </si>
  <si>
    <t>128.485</t>
  </si>
  <si>
    <t>3,790.11</t>
  </si>
  <si>
    <t>公园景观 / 社区 / 别墅景观</t>
  </si>
  <si>
    <t>2,867,500</t>
  </si>
  <si>
    <t>211.912</t>
  </si>
  <si>
    <t>3,382.89</t>
  </si>
  <si>
    <t>社区景观 / 学校景观 / 公园景观</t>
  </si>
  <si>
    <t>2,884,500</t>
  </si>
  <si>
    <t>170.012</t>
  </si>
  <si>
    <t>4,241.60</t>
  </si>
  <si>
    <t>公园景观</t>
  </si>
  <si>
    <t>2,993,400</t>
  </si>
  <si>
    <t>225.197</t>
  </si>
  <si>
    <t>3,323.09</t>
  </si>
  <si>
    <t>看台景观 / 公园景观</t>
  </si>
  <si>
    <t>1,942,230</t>
  </si>
  <si>
    <t>485,557.5</t>
  </si>
  <si>
    <t>127.742</t>
  </si>
  <si>
    <t>3,801.09</t>
  </si>
  <si>
    <t>1,955,158</t>
  </si>
  <si>
    <t>488,789.5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</si>
</sst>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00"/>
  </numFmts>
  <fonts count="4" x14ac:knownFonts="1"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Fill="1" applyBorder="1"/>
    <xf numFmtId="17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3" fillId="0" borderId="1" xfId="0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209550</xdr:colOff>
          <xdr:row>2</xdr:row>
          <xdr:rowOff>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AE5E5FD3-14E2-03BC-61D9-75DF30B523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1</xdr:col>
          <xdr:colOff>209550</xdr:colOff>
          <xdr:row>3</xdr:row>
          <xdr:rowOff>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F73E21CB-05C9-F288-4004-89B498B872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1</xdr:col>
          <xdr:colOff>209550</xdr:colOff>
          <xdr:row>4</xdr:row>
          <xdr:rowOff>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E665E32D-3499-6BE8-5FD8-CE11D66B44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209550</xdr:colOff>
          <xdr:row>5</xdr:row>
          <xdr:rowOff>0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BE6BFE78-EEB4-6CEA-B1AA-1B2CE2517C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1</xdr:col>
          <xdr:colOff>209550</xdr:colOff>
          <xdr:row>6</xdr:row>
          <xdr:rowOff>0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CB8C454E-045B-7047-5992-1AC3C0D161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0</xdr:rowOff>
        </xdr:from>
        <xdr:to>
          <xdr:col>1</xdr:col>
          <xdr:colOff>209550</xdr:colOff>
          <xdr:row>7</xdr:row>
          <xdr:rowOff>0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EAB27B8A-7488-DEEE-DB2D-2C10302FB0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10" Type="http://schemas.openxmlformats.org/officeDocument/2006/relationships/control" Target="../activeX/activeX6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97DD8-74B8-41A5-BC53-591BD145F56E}">
  <sheetPr codeName="Tabelle1"/>
  <dimension ref="C1:J40"/>
  <sheetViews>
    <sheetView tabSelected="1" topLeftCell="B1" workbookViewId="0">
      <selection activeCell="C12" sqref="C12:J18"/>
    </sheetView>
  </sheetViews>
  <sheetFormatPr baseColWidth="10" defaultRowHeight="17" x14ac:dyDescent="0.4"/>
  <cols>
    <col min="2" max="2" width="31.7265625" bestFit="1" customWidth="1"/>
    <col min="3" max="3" width="23.81640625" customWidth="1"/>
    <col min="5" max="5" width="40.54296875" customWidth="1"/>
    <col min="7" max="7" width="10.90625" style="1"/>
  </cols>
  <sheetData>
    <row r="1" spans="3:10" x14ac:dyDescent="0.4">
      <c r="C1" s="2" t="s">
        <v>11</v>
      </c>
      <c r="D1" s="2" t="s">
        <v>12</v>
      </c>
      <c r="E1" s="2" t="s">
        <v>13</v>
      </c>
      <c r="F1" s="2" t="s">
        <v>16</v>
      </c>
      <c r="G1" s="2" t="s">
        <v>17</v>
      </c>
      <c r="H1" s="2" t="s">
        <v>18</v>
      </c>
      <c r="I1" s="3" t="s">
        <v>19</v>
      </c>
      <c r="J1" s="3" t="s">
        <v>20</v>
      </c>
    </row>
    <row r="2" spans="3:10" x14ac:dyDescent="0.4">
      <c r="C2" s="6" t="s">
        <v>0</v>
      </c>
      <c r="D2" s="6">
        <v>2</v>
      </c>
      <c r="E2" s="6" t="s">
        <v>1</v>
      </c>
      <c r="F2" s="6">
        <v>1947886</v>
      </c>
      <c r="G2" s="2">
        <f>F2*0.25</f>
        <v>486971.5</v>
      </c>
      <c r="H2" s="2">
        <v>1383</v>
      </c>
      <c r="I2" s="4">
        <f xml:space="preserve"> 0.092903*H2</f>
        <v>128.484849</v>
      </c>
      <c r="J2" s="5">
        <f>G2/I2</f>
        <v>3790.1083574453205</v>
      </c>
    </row>
    <row r="3" spans="3:10" x14ac:dyDescent="0.4">
      <c r="C3" s="6" t="s">
        <v>2</v>
      </c>
      <c r="D3" s="6">
        <v>3</v>
      </c>
      <c r="E3" s="6" t="s">
        <v>3</v>
      </c>
      <c r="F3" s="6">
        <v>2867500</v>
      </c>
      <c r="G3" s="11">
        <f t="shared" ref="G3:G7" si="0">F3*0.25</f>
        <v>716875</v>
      </c>
      <c r="H3" s="2">
        <v>2281</v>
      </c>
      <c r="I3" s="4">
        <f t="shared" ref="I3:I7" si="1" xml:space="preserve"> 0.092903*H3</f>
        <v>211.911743</v>
      </c>
      <c r="J3" s="5">
        <f t="shared" ref="J3:J7" si="2">G3/I3</f>
        <v>3382.8941702395418</v>
      </c>
    </row>
    <row r="4" spans="3:10" x14ac:dyDescent="0.4">
      <c r="C4" s="6" t="s">
        <v>4</v>
      </c>
      <c r="D4" s="6">
        <v>3</v>
      </c>
      <c r="E4" s="6" t="s">
        <v>5</v>
      </c>
      <c r="F4" s="6">
        <v>2884500</v>
      </c>
      <c r="G4" s="2">
        <f t="shared" si="0"/>
        <v>721125</v>
      </c>
      <c r="H4" s="2">
        <v>1830</v>
      </c>
      <c r="I4" s="4">
        <f t="shared" si="1"/>
        <v>170.01248999999999</v>
      </c>
      <c r="J4" s="5">
        <f t="shared" si="2"/>
        <v>4241.6001318491371</v>
      </c>
    </row>
    <row r="5" spans="3:10" x14ac:dyDescent="0.4">
      <c r="C5" s="6" t="s">
        <v>6</v>
      </c>
      <c r="D5" s="6">
        <v>3</v>
      </c>
      <c r="E5" s="6" t="s">
        <v>7</v>
      </c>
      <c r="F5" s="6">
        <v>2993400</v>
      </c>
      <c r="G5" s="2">
        <f t="shared" si="0"/>
        <v>748350</v>
      </c>
      <c r="H5" s="2">
        <v>2424</v>
      </c>
      <c r="I5" s="4">
        <f t="shared" si="1"/>
        <v>225.19687199999998</v>
      </c>
      <c r="J5" s="5">
        <f t="shared" si="2"/>
        <v>3323.0923385117003</v>
      </c>
    </row>
    <row r="6" spans="3:10" x14ac:dyDescent="0.4">
      <c r="C6" s="6" t="s">
        <v>8</v>
      </c>
      <c r="D6" s="6">
        <v>2</v>
      </c>
      <c r="E6" s="6" t="s">
        <v>9</v>
      </c>
      <c r="F6" s="6">
        <v>1942230</v>
      </c>
      <c r="G6" s="2">
        <f t="shared" si="0"/>
        <v>485557.5</v>
      </c>
      <c r="H6" s="2">
        <v>1375</v>
      </c>
      <c r="I6" s="4">
        <f t="shared" si="1"/>
        <v>127.741625</v>
      </c>
      <c r="J6" s="5">
        <f t="shared" si="2"/>
        <v>3801.0906781560043</v>
      </c>
    </row>
    <row r="7" spans="3:10" x14ac:dyDescent="0.4">
      <c r="C7" s="6" t="s">
        <v>10</v>
      </c>
      <c r="D7" s="6">
        <v>2</v>
      </c>
      <c r="E7" s="6" t="s">
        <v>9</v>
      </c>
      <c r="F7" s="6">
        <v>1955158</v>
      </c>
      <c r="G7" s="2">
        <f t="shared" si="0"/>
        <v>488789.5</v>
      </c>
      <c r="H7" s="2">
        <v>1375</v>
      </c>
      <c r="I7" s="4">
        <f t="shared" si="1"/>
        <v>127.741625</v>
      </c>
      <c r="J7" s="5">
        <f t="shared" si="2"/>
        <v>3826.3917497526745</v>
      </c>
    </row>
    <row r="10" spans="3:10" ht="17.5" x14ac:dyDescent="0.35">
      <c r="C10" s="7" t="s">
        <v>21</v>
      </c>
      <c r="G10"/>
    </row>
    <row r="11" spans="3:10" ht="14.5" x14ac:dyDescent="0.35">
      <c r="G11"/>
    </row>
    <row r="12" spans="3:10" ht="34" x14ac:dyDescent="0.35">
      <c r="C12" s="8" t="s">
        <v>11</v>
      </c>
      <c r="D12" s="8" t="s">
        <v>12</v>
      </c>
      <c r="E12" s="8" t="s">
        <v>13</v>
      </c>
      <c r="F12" s="8" t="s">
        <v>15</v>
      </c>
      <c r="G12" s="8" t="s">
        <v>14</v>
      </c>
      <c r="H12" s="8" t="s">
        <v>22</v>
      </c>
      <c r="I12" s="8" t="s">
        <v>23</v>
      </c>
      <c r="J12" s="8" t="s">
        <v>20</v>
      </c>
    </row>
    <row r="13" spans="3:10" x14ac:dyDescent="0.35">
      <c r="C13" s="9" t="s">
        <v>0</v>
      </c>
      <c r="D13" s="9">
        <v>2</v>
      </c>
      <c r="E13" s="9" t="s">
        <v>24</v>
      </c>
      <c r="F13" s="9" t="s">
        <v>25</v>
      </c>
      <c r="G13" s="9" t="s">
        <v>26</v>
      </c>
      <c r="H13" s="9" t="s">
        <v>27</v>
      </c>
      <c r="I13" s="9">
        <v>128.48500000000001</v>
      </c>
      <c r="J13" s="9" t="s">
        <v>28</v>
      </c>
    </row>
    <row r="14" spans="3:10" x14ac:dyDescent="0.35">
      <c r="C14" s="9" t="s">
        <v>2</v>
      </c>
      <c r="D14" s="9">
        <v>3</v>
      </c>
      <c r="E14" s="9" t="s">
        <v>29</v>
      </c>
      <c r="F14" s="9" t="s">
        <v>30</v>
      </c>
      <c r="G14" s="9" t="s">
        <v>31</v>
      </c>
      <c r="H14" s="9" t="s">
        <v>32</v>
      </c>
      <c r="I14" s="9">
        <v>211.91200000000001</v>
      </c>
      <c r="J14" s="9" t="s">
        <v>33</v>
      </c>
    </row>
    <row r="15" spans="3:10" ht="34" x14ac:dyDescent="0.35">
      <c r="C15" s="9" t="s">
        <v>4</v>
      </c>
      <c r="D15" s="9">
        <v>3</v>
      </c>
      <c r="E15" s="9" t="s">
        <v>34</v>
      </c>
      <c r="F15" s="9" t="s">
        <v>35</v>
      </c>
      <c r="G15" s="9" t="s">
        <v>36</v>
      </c>
      <c r="H15" s="9" t="s">
        <v>37</v>
      </c>
      <c r="I15" s="9">
        <v>170.012</v>
      </c>
      <c r="J15" s="9" t="s">
        <v>38</v>
      </c>
    </row>
    <row r="16" spans="3:10" x14ac:dyDescent="0.35">
      <c r="C16" s="9" t="s">
        <v>6</v>
      </c>
      <c r="D16" s="9">
        <v>3</v>
      </c>
      <c r="E16" s="9" t="s">
        <v>39</v>
      </c>
      <c r="F16" s="9" t="s">
        <v>40</v>
      </c>
      <c r="G16" s="9" t="s">
        <v>41</v>
      </c>
      <c r="H16" s="9" t="s">
        <v>42</v>
      </c>
      <c r="I16" s="9">
        <v>225.197</v>
      </c>
      <c r="J16" s="9" t="s">
        <v>43</v>
      </c>
    </row>
    <row r="17" spans="3:10" x14ac:dyDescent="0.35">
      <c r="C17" s="9" t="s">
        <v>8</v>
      </c>
      <c r="D17" s="9">
        <v>2</v>
      </c>
      <c r="E17" s="9" t="s">
        <v>44</v>
      </c>
      <c r="F17" s="9" t="s">
        <v>45</v>
      </c>
      <c r="G17" s="9" t="s">
        <v>46</v>
      </c>
      <c r="H17" s="9" t="s">
        <v>47</v>
      </c>
      <c r="I17" s="9">
        <v>127.742</v>
      </c>
      <c r="J17" s="9" t="s">
        <v>48</v>
      </c>
    </row>
    <row r="18" spans="3:10" x14ac:dyDescent="0.35">
      <c r="C18" s="9" t="s">
        <v>10</v>
      </c>
      <c r="D18" s="9">
        <v>2</v>
      </c>
      <c r="E18" s="9" t="s">
        <v>44</v>
      </c>
      <c r="F18" s="9" t="s">
        <v>49</v>
      </c>
      <c r="G18" s="9" t="s">
        <v>50</v>
      </c>
      <c r="H18" s="9" t="s">
        <v>47</v>
      </c>
      <c r="I18" s="9">
        <v>127.742</v>
      </c>
      <c r="J18" s="9" t="s">
        <v>51</v>
      </c>
    </row>
    <row r="19" spans="3:10" ht="14.5" x14ac:dyDescent="0.35">
      <c r="G19"/>
    </row>
    <row r="20" spans="3:10" ht="14.5" x14ac:dyDescent="0.35">
      <c r="G20"/>
    </row>
    <row r="21" spans="3:10" ht="17.5" x14ac:dyDescent="0.35">
      <c r="C21" s="7" t="s">
        <v>52</v>
      </c>
      <c r="G21"/>
    </row>
    <row r="22" spans="3:10" ht="14.5" x14ac:dyDescent="0.35">
      <c r="G22"/>
    </row>
    <row r="23" spans="3:10" ht="51" x14ac:dyDescent="0.35">
      <c r="C23" s="8" t="s">
        <v>53</v>
      </c>
      <c r="D23" s="8" t="s">
        <v>54</v>
      </c>
      <c r="E23" s="8" t="s">
        <v>55</v>
      </c>
      <c r="F23" s="8" t="s">
        <v>56</v>
      </c>
      <c r="G23" s="8" t="s">
        <v>57</v>
      </c>
      <c r="H23" s="8" t="s">
        <v>58</v>
      </c>
      <c r="I23" s="8" t="s">
        <v>59</v>
      </c>
      <c r="J23" s="8" t="s">
        <v>60</v>
      </c>
    </row>
    <row r="24" spans="3:10" x14ac:dyDescent="0.35">
      <c r="C24" s="9" t="s">
        <v>0</v>
      </c>
      <c r="D24" s="9">
        <v>2</v>
      </c>
      <c r="E24" s="9" t="s">
        <v>61</v>
      </c>
      <c r="F24" s="9" t="s">
        <v>25</v>
      </c>
      <c r="G24" s="9" t="s">
        <v>26</v>
      </c>
      <c r="H24" s="9" t="s">
        <v>27</v>
      </c>
      <c r="I24" s="9">
        <v>128.48500000000001</v>
      </c>
      <c r="J24" s="9" t="s">
        <v>28</v>
      </c>
    </row>
    <row r="25" spans="3:10" ht="34" x14ac:dyDescent="0.35">
      <c r="C25" s="9" t="s">
        <v>2</v>
      </c>
      <c r="D25" s="9">
        <v>3</v>
      </c>
      <c r="E25" s="9" t="s">
        <v>62</v>
      </c>
      <c r="F25" s="9" t="s">
        <v>30</v>
      </c>
      <c r="G25" s="9" t="s">
        <v>31</v>
      </c>
      <c r="H25" s="9" t="s">
        <v>32</v>
      </c>
      <c r="I25" s="9">
        <v>211.91200000000001</v>
      </c>
      <c r="J25" s="9" t="s">
        <v>33</v>
      </c>
    </row>
    <row r="26" spans="3:10" ht="34" x14ac:dyDescent="0.35">
      <c r="C26" s="9" t="s">
        <v>4</v>
      </c>
      <c r="D26" s="9">
        <v>3</v>
      </c>
      <c r="E26" s="9" t="s">
        <v>63</v>
      </c>
      <c r="F26" s="9" t="s">
        <v>35</v>
      </c>
      <c r="G26" s="9" t="s">
        <v>36</v>
      </c>
      <c r="H26" s="9" t="s">
        <v>37</v>
      </c>
      <c r="I26" s="9">
        <v>170.012</v>
      </c>
      <c r="J26" s="9" t="s">
        <v>38</v>
      </c>
    </row>
    <row r="27" spans="3:10" x14ac:dyDescent="0.35">
      <c r="C27" s="9" t="s">
        <v>6</v>
      </c>
      <c r="D27" s="9">
        <v>3</v>
      </c>
      <c r="E27" s="9" t="s">
        <v>64</v>
      </c>
      <c r="F27" s="9" t="s">
        <v>40</v>
      </c>
      <c r="G27" s="9" t="s">
        <v>41</v>
      </c>
      <c r="H27" s="9" t="s">
        <v>42</v>
      </c>
      <c r="I27" s="9">
        <v>225.197</v>
      </c>
      <c r="J27" s="9" t="s">
        <v>43</v>
      </c>
    </row>
    <row r="28" spans="3:10" x14ac:dyDescent="0.35">
      <c r="C28" s="9" t="s">
        <v>8</v>
      </c>
      <c r="D28" s="9">
        <v>2</v>
      </c>
      <c r="E28" s="9" t="s">
        <v>65</v>
      </c>
      <c r="F28" s="9" t="s">
        <v>45</v>
      </c>
      <c r="G28" s="9" t="s">
        <v>46</v>
      </c>
      <c r="H28" s="9" t="s">
        <v>47</v>
      </c>
      <c r="I28" s="9">
        <v>127.742</v>
      </c>
      <c r="J28" s="9" t="s">
        <v>48</v>
      </c>
    </row>
    <row r="29" spans="3:10" x14ac:dyDescent="0.35">
      <c r="C29" s="9" t="s">
        <v>10</v>
      </c>
      <c r="D29" s="9">
        <v>2</v>
      </c>
      <c r="E29" s="9" t="s">
        <v>65</v>
      </c>
      <c r="F29" s="9" t="s">
        <v>49</v>
      </c>
      <c r="G29" s="9" t="s">
        <v>50</v>
      </c>
      <c r="H29" s="9" t="s">
        <v>47</v>
      </c>
      <c r="I29" s="9">
        <v>127.742</v>
      </c>
      <c r="J29" s="9" t="s">
        <v>51</v>
      </c>
    </row>
    <row r="30" spans="3:10" ht="14.5" x14ac:dyDescent="0.35">
      <c r="G30"/>
    </row>
    <row r="31" spans="3:10" ht="14.5" x14ac:dyDescent="0.35">
      <c r="G31"/>
    </row>
    <row r="32" spans="3:10" ht="17.5" x14ac:dyDescent="0.35">
      <c r="C32" s="7" t="s">
        <v>66</v>
      </c>
      <c r="G32"/>
    </row>
    <row r="33" spans="3:10" ht="14.5" x14ac:dyDescent="0.35">
      <c r="G33"/>
    </row>
    <row r="34" spans="3:10" ht="51" x14ac:dyDescent="0.35">
      <c r="C34" s="8" t="s">
        <v>67</v>
      </c>
      <c r="D34" s="8" t="s">
        <v>68</v>
      </c>
      <c r="E34" s="8" t="s">
        <v>69</v>
      </c>
      <c r="F34" s="8" t="s">
        <v>70</v>
      </c>
      <c r="G34" s="8" t="s">
        <v>71</v>
      </c>
      <c r="H34" s="8" t="s">
        <v>72</v>
      </c>
      <c r="I34" s="8" t="s">
        <v>73</v>
      </c>
      <c r="J34" s="8" t="s">
        <v>74</v>
      </c>
    </row>
    <row r="35" spans="3:10" x14ac:dyDescent="0.35">
      <c r="C35" s="9" t="s">
        <v>0</v>
      </c>
      <c r="D35" s="9">
        <v>2</v>
      </c>
      <c r="E35" s="9" t="s">
        <v>75</v>
      </c>
      <c r="F35" s="9" t="s">
        <v>76</v>
      </c>
      <c r="G35" s="9" t="s">
        <v>77</v>
      </c>
      <c r="H35" s="9">
        <v>1.383</v>
      </c>
      <c r="I35" s="9" t="s">
        <v>78</v>
      </c>
      <c r="J35" s="9" t="s">
        <v>79</v>
      </c>
    </row>
    <row r="36" spans="3:10" x14ac:dyDescent="0.35">
      <c r="C36" s="9" t="s">
        <v>2</v>
      </c>
      <c r="D36" s="9">
        <v>3</v>
      </c>
      <c r="E36" s="9" t="s">
        <v>80</v>
      </c>
      <c r="F36" s="9" t="s">
        <v>81</v>
      </c>
      <c r="G36" s="9">
        <v>716.875</v>
      </c>
      <c r="H36" s="9">
        <v>2.2810000000000001</v>
      </c>
      <c r="I36" s="9" t="s">
        <v>82</v>
      </c>
      <c r="J36" s="9" t="s">
        <v>83</v>
      </c>
    </row>
    <row r="37" spans="3:10" x14ac:dyDescent="0.35">
      <c r="C37" s="9" t="s">
        <v>4</v>
      </c>
      <c r="D37" s="9">
        <v>3</v>
      </c>
      <c r="E37" s="9" t="s">
        <v>84</v>
      </c>
      <c r="F37" s="9" t="s">
        <v>85</v>
      </c>
      <c r="G37" s="9">
        <v>721.125</v>
      </c>
      <c r="H37" s="9">
        <v>1.83</v>
      </c>
      <c r="I37" s="9" t="s">
        <v>86</v>
      </c>
      <c r="J37" s="9" t="s">
        <v>87</v>
      </c>
    </row>
    <row r="38" spans="3:10" x14ac:dyDescent="0.35">
      <c r="C38" s="9" t="s">
        <v>6</v>
      </c>
      <c r="D38" s="9">
        <v>3</v>
      </c>
      <c r="E38" s="9" t="s">
        <v>88</v>
      </c>
      <c r="F38" s="9" t="s">
        <v>89</v>
      </c>
      <c r="G38" s="9">
        <v>748.35</v>
      </c>
      <c r="H38" s="9">
        <v>2.4239999999999999</v>
      </c>
      <c r="I38" s="9" t="s">
        <v>90</v>
      </c>
      <c r="J38" s="9" t="s">
        <v>91</v>
      </c>
    </row>
    <row r="39" spans="3:10" x14ac:dyDescent="0.35">
      <c r="C39" s="9" t="s">
        <v>8</v>
      </c>
      <c r="D39" s="9">
        <v>2</v>
      </c>
      <c r="E39" s="9" t="s">
        <v>92</v>
      </c>
      <c r="F39" s="9" t="s">
        <v>93</v>
      </c>
      <c r="G39" s="9" t="s">
        <v>94</v>
      </c>
      <c r="H39" s="9">
        <v>1.375</v>
      </c>
      <c r="I39" s="9" t="s">
        <v>95</v>
      </c>
      <c r="J39" s="9" t="s">
        <v>96</v>
      </c>
    </row>
    <row r="40" spans="3:10" x14ac:dyDescent="0.4">
      <c r="C40" s="9" t="s">
        <v>10</v>
      </c>
      <c r="D40" s="9">
        <v>2</v>
      </c>
      <c r="E40" s="9" t="s">
        <v>92</v>
      </c>
      <c r="F40" s="9" t="s">
        <v>97</v>
      </c>
      <c r="G40" s="9" t="s">
        <v>98</v>
      </c>
      <c r="H40" s="9">
        <v>1.375</v>
      </c>
      <c r="I40" s="10"/>
      <c r="J40" s="10"/>
    </row>
  </sheetData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30" r:id="rId4" name="Control 6">
          <controlPr defaultSize="0" autoPict="0" r:id="rId5">
            <anchor moveWithCells="1">
              <from>
                <xdr:col>1</xdr:col>
                <xdr:colOff>0</xdr:colOff>
                <xdr:row>6</xdr:row>
                <xdr:rowOff>0</xdr:rowOff>
              </from>
              <to>
                <xdr:col>1</xdr:col>
                <xdr:colOff>209550</xdr:colOff>
                <xdr:row>7</xdr:row>
                <xdr:rowOff>0</xdr:rowOff>
              </to>
            </anchor>
          </controlPr>
        </control>
      </mc:Choice>
      <mc:Fallback>
        <control shapeId="1030" r:id="rId4" name="Control 6"/>
      </mc:Fallback>
    </mc:AlternateContent>
    <mc:AlternateContent xmlns:mc="http://schemas.openxmlformats.org/markup-compatibility/2006">
      <mc:Choice Requires="x14">
        <control shapeId="1029" r:id="rId6" name="Control 5">
          <controlPr defaultSize="0" autoPict="0" r:id="rId5">
            <anchor moveWithCells="1">
              <from>
                <xdr:col>1</xdr:col>
                <xdr:colOff>0</xdr:colOff>
                <xdr:row>5</xdr:row>
                <xdr:rowOff>0</xdr:rowOff>
              </from>
              <to>
                <xdr:col>1</xdr:col>
                <xdr:colOff>209550</xdr:colOff>
                <xdr:row>6</xdr:row>
                <xdr:rowOff>0</xdr:rowOff>
              </to>
            </anchor>
          </controlPr>
        </control>
      </mc:Choice>
      <mc:Fallback>
        <control shapeId="1029" r:id="rId6" name="Control 5"/>
      </mc:Fallback>
    </mc:AlternateContent>
    <mc:AlternateContent xmlns:mc="http://schemas.openxmlformats.org/markup-compatibility/2006">
      <mc:Choice Requires="x14">
        <control shapeId="1028" r:id="rId7" name="Control 4">
          <controlPr defaultSize="0" autoPict="0" r:id="rId5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209550</xdr:colOff>
                <xdr:row>5</xdr:row>
                <xdr:rowOff>0</xdr:rowOff>
              </to>
            </anchor>
          </controlPr>
        </control>
      </mc:Choice>
      <mc:Fallback>
        <control shapeId="1028" r:id="rId7" name="Control 4"/>
      </mc:Fallback>
    </mc:AlternateContent>
    <mc:AlternateContent xmlns:mc="http://schemas.openxmlformats.org/markup-compatibility/2006">
      <mc:Choice Requires="x14">
        <control shapeId="1027" r:id="rId8" name="Control 3">
          <controlPr defaultSize="0" autoPict="0" r:id="rId5">
            <anchor moveWithCells="1">
              <from>
                <xdr:col>1</xdr:col>
                <xdr:colOff>0</xdr:colOff>
                <xdr:row>3</xdr:row>
                <xdr:rowOff>0</xdr:rowOff>
              </from>
              <to>
                <xdr:col>1</xdr:col>
                <xdr:colOff>209550</xdr:colOff>
                <xdr:row>4</xdr:row>
                <xdr:rowOff>0</xdr:rowOff>
              </to>
            </anchor>
          </controlPr>
        </control>
      </mc:Choice>
      <mc:Fallback>
        <control shapeId="1027" r:id="rId8" name="Control 3"/>
      </mc:Fallback>
    </mc:AlternateContent>
    <mc:AlternateContent xmlns:mc="http://schemas.openxmlformats.org/markup-compatibility/2006">
      <mc:Choice Requires="x14">
        <control shapeId="1026" r:id="rId9" name="Control 2">
          <controlPr defaultSize="0" autoPict="0" r:id="rId5">
            <anchor moveWithCells="1">
              <from>
                <xdr:col>1</xdr:col>
                <xdr:colOff>0</xdr:colOff>
                <xdr:row>2</xdr:row>
                <xdr:rowOff>0</xdr:rowOff>
              </from>
              <to>
                <xdr:col>1</xdr:col>
                <xdr:colOff>209550</xdr:colOff>
                <xdr:row>3</xdr:row>
                <xdr:rowOff>0</xdr:rowOff>
              </to>
            </anchor>
          </controlPr>
        </control>
      </mc:Choice>
      <mc:Fallback>
        <control shapeId="1026" r:id="rId9" name="Control 2"/>
      </mc:Fallback>
    </mc:AlternateContent>
    <mc:AlternateContent xmlns:mc="http://schemas.openxmlformats.org/markup-compatibility/2006">
      <mc:Choice Requires="x14">
        <control shapeId="1025" r:id="rId10" name="Control 1">
          <controlPr defaultSize="0" autoPict="0" r:id="rId5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209550</xdr:colOff>
                <xdr:row>2</xdr:row>
                <xdr:rowOff>0</xdr:rowOff>
              </to>
            </anchor>
          </controlPr>
        </control>
      </mc:Choice>
      <mc:Fallback>
        <control shapeId="1025" r:id="rId10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Woschnagg</dc:creator>
  <cp:lastModifiedBy>Vera Woschnagg</cp:lastModifiedBy>
  <dcterms:created xsi:type="dcterms:W3CDTF">2025-03-12T07:29:32Z</dcterms:created>
  <dcterms:modified xsi:type="dcterms:W3CDTF">2025-03-13T17:09:03Z</dcterms:modified>
</cp:coreProperties>
</file>